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showInkAnnotation="0" codeName="ЭтаКнига" defaultThemeVersion="124226"/>
  <bookViews>
    <workbookView xWindow="120" yWindow="120" windowWidth="9720" windowHeight="7320"/>
  </bookViews>
  <sheets>
    <sheet name="прайс" sheetId="3" r:id="rId1"/>
    <sheet name="Лист1" sheetId="4" r:id="rId2"/>
  </sheets>
  <definedNames>
    <definedName name="_xlnm.Print_Area" localSheetId="0">прайс!$A$1:$K$10</definedName>
  </definedNames>
  <calcPr calcId="125725" refMode="R1C1"/>
</workbook>
</file>

<file path=xl/calcChain.xml><?xml version="1.0" encoding="utf-8"?>
<calcChain xmlns="http://schemas.openxmlformats.org/spreadsheetml/2006/main">
  <c r="J6" i="3"/>
  <c r="J7"/>
  <c r="I7"/>
  <c r="H7"/>
  <c r="G7"/>
  <c r="J13"/>
  <c r="I13"/>
  <c r="H13"/>
  <c r="G13"/>
  <c r="J12"/>
  <c r="I12"/>
  <c r="H12"/>
  <c r="G12"/>
  <c r="J11"/>
  <c r="I11"/>
  <c r="H11"/>
  <c r="G11"/>
  <c r="J8"/>
  <c r="J9"/>
  <c r="J10"/>
  <c r="J5"/>
  <c r="I6"/>
  <c r="I8"/>
  <c r="I9"/>
  <c r="I10"/>
  <c r="I5"/>
  <c r="H6"/>
  <c r="H8"/>
  <c r="H9"/>
  <c r="H10"/>
  <c r="H5"/>
  <c r="G6"/>
  <c r="G8"/>
  <c r="G9"/>
  <c r="G10"/>
  <c r="G5"/>
  <c r="A6"/>
  <c r="A9" s="1"/>
  <c r="A10" s="1"/>
  <c r="A11" s="1"/>
  <c r="A12" s="1"/>
  <c r="A13" s="1"/>
</calcChain>
</file>

<file path=xl/sharedStrings.xml><?xml version="1.0" encoding="utf-8"?>
<sst xmlns="http://schemas.openxmlformats.org/spreadsheetml/2006/main" count="42" uniqueCount="36">
  <si>
    <t>№</t>
  </si>
  <si>
    <t>упаковка</t>
  </si>
  <si>
    <t>Наименование</t>
  </si>
  <si>
    <t>Фото</t>
  </si>
  <si>
    <t xml:space="preserve">
                                                                                                    </t>
  </si>
  <si>
    <t>АРТИКУЛ</t>
  </si>
  <si>
    <t>01-010</t>
  </si>
  <si>
    <t>01-011</t>
  </si>
  <si>
    <r>
      <t xml:space="preserve"> </t>
    </r>
    <r>
      <rPr>
        <sz val="50"/>
        <color indexed="60"/>
        <rFont val="Arial"/>
        <family val="2"/>
        <charset val="204"/>
      </rPr>
      <t xml:space="preserve">   </t>
    </r>
    <r>
      <rPr>
        <b/>
        <sz val="50"/>
        <color indexed="60"/>
        <rFont val="Arial"/>
        <family val="2"/>
        <charset val="204"/>
      </rPr>
      <t xml:space="preserve">   ИП Соловьев Алексей Олегович       </t>
    </r>
    <r>
      <rPr>
        <b/>
        <sz val="30"/>
        <color indexed="8"/>
        <rFont val="Arial"/>
        <family val="2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ИНН 332711332565
e-mail   opt@vladigra.ru www.vladigra.ru
Тел.  8-920-9000-245, 8-919-011-98-05    </t>
    </r>
  </si>
  <si>
    <t>Цена</t>
  </si>
  <si>
    <t>01-014</t>
  </si>
  <si>
    <t>10 шт.</t>
  </si>
  <si>
    <t>01-015</t>
  </si>
  <si>
    <t>01-016</t>
  </si>
  <si>
    <t xml:space="preserve">       Заказ</t>
  </si>
  <si>
    <t>Скидка 5%          от 10 000 руб</t>
  </si>
  <si>
    <t>Скидка 10%          от 30 000 руб.</t>
  </si>
  <si>
    <t>Скидка 15%          от 60 000 руб.</t>
  </si>
  <si>
    <t>Скидка 20%          от 100 000 руб.</t>
  </si>
  <si>
    <t>Настольные игры.</t>
  </si>
  <si>
    <t>Доска для шахмат гроссмейстерская, дерево. (40х40х2.6 см)</t>
  </si>
  <si>
    <t>Доска для шахмат обиходная, дерево.(30х30х2.6 см)</t>
  </si>
  <si>
    <t>10шт</t>
  </si>
  <si>
    <t>01-017</t>
  </si>
  <si>
    <t>01-018</t>
  </si>
  <si>
    <t>Нарды средние  (50х50 см.) деревянные фишки.</t>
  </si>
  <si>
    <t>Нарды большие (60х60 см) деревянные фишки.</t>
  </si>
  <si>
    <t>Шахматы обиходные деревянные, шашки с деревянной доской.( 30х30 см. высота короля 70мм)</t>
  </si>
  <si>
    <t>Шахматы обиходные деревянные с деревянной доской.( 30х30 см. высота короля 70мм)</t>
  </si>
  <si>
    <t>Шашки деревянные с деревянной доской. (30х30 см.)</t>
  </si>
  <si>
    <t>Игра 3 в 1 (40х40 см) деревянные шахматы, шашки, нарды. (высота короля 70мм)</t>
  </si>
  <si>
    <t>01-012</t>
  </si>
  <si>
    <t>01-013</t>
  </si>
  <si>
    <t>Доска для шахмат, фанера (30х30х0.3 см)</t>
  </si>
  <si>
    <t>20 шт.</t>
  </si>
  <si>
    <t>Цены на 1.01.2022г.</t>
  </si>
</sst>
</file>

<file path=xl/styles.xml><?xml version="1.0" encoding="utf-8"?>
<styleSheet xmlns="http://schemas.openxmlformats.org/spreadsheetml/2006/main">
  <numFmts count="1">
    <numFmt numFmtId="164" formatCode="#,##0.00&quot;р.&quot;"/>
  </numFmts>
  <fonts count="20">
    <font>
      <sz val="10"/>
      <name val="Arial"/>
    </font>
    <font>
      <sz val="10"/>
      <name val="Arial"/>
      <family val="2"/>
      <charset val="204"/>
    </font>
    <font>
      <sz val="13"/>
      <name val="Arial"/>
      <family val="2"/>
      <charset val="204"/>
    </font>
    <font>
      <sz val="12"/>
      <name val="Times New Roman"/>
      <family val="1"/>
      <charset val="204"/>
    </font>
    <font>
      <b/>
      <sz val="20"/>
      <name val="Arial"/>
      <family val="2"/>
      <charset val="204"/>
    </font>
    <font>
      <b/>
      <sz val="20"/>
      <name val="Times New Roman"/>
      <family val="1"/>
      <charset val="204"/>
    </font>
    <font>
      <sz val="20"/>
      <name val="Arial"/>
      <family val="2"/>
      <charset val="204"/>
    </font>
    <font>
      <sz val="20"/>
      <name val="Times New Roman"/>
      <family val="1"/>
      <charset val="204"/>
    </font>
    <font>
      <sz val="24"/>
      <color indexed="8"/>
      <name val="Arial"/>
      <family val="2"/>
      <charset val="204"/>
    </font>
    <font>
      <b/>
      <sz val="25"/>
      <color indexed="8"/>
      <name val="Tahoma"/>
      <family val="2"/>
      <charset val="204"/>
    </font>
    <font>
      <sz val="30"/>
      <color indexed="8"/>
      <name val="Arial"/>
      <family val="2"/>
      <charset val="204"/>
    </font>
    <font>
      <b/>
      <sz val="30"/>
      <name val="Arial"/>
      <family val="2"/>
      <charset val="204"/>
    </font>
    <font>
      <b/>
      <sz val="30"/>
      <color indexed="8"/>
      <name val="Arial"/>
      <family val="2"/>
      <charset val="204"/>
    </font>
    <font>
      <sz val="50"/>
      <color indexed="60"/>
      <name val="Arial"/>
      <family val="2"/>
      <charset val="204"/>
    </font>
    <font>
      <b/>
      <sz val="50"/>
      <color indexed="60"/>
      <name val="Arial"/>
      <family val="2"/>
      <charset val="204"/>
    </font>
    <font>
      <sz val="25"/>
      <name val="Times New Roman"/>
      <family val="1"/>
      <charset val="204"/>
    </font>
    <font>
      <b/>
      <sz val="22"/>
      <name val="Times New Roman"/>
      <family val="1"/>
      <charset val="204"/>
    </font>
    <font>
      <sz val="24"/>
      <name val="Arial"/>
      <family val="2"/>
      <charset val="204"/>
    </font>
    <font>
      <b/>
      <sz val="24"/>
      <name val="Arial"/>
      <family val="2"/>
      <charset val="204"/>
    </font>
    <font>
      <sz val="10"/>
      <color rgb="FFFF0000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39997558519241921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7">
    <xf numFmtId="0" fontId="0" fillId="0" borderId="0" xfId="0"/>
    <xf numFmtId="164" fontId="0" fillId="0" borderId="0" xfId="0" applyNumberFormat="1" applyBorder="1" applyAlignment="1"/>
    <xf numFmtId="0" fontId="2" fillId="0" borderId="0" xfId="0" applyFont="1" applyAlignment="1">
      <alignment horizontal="center" vertical="center" wrapText="1"/>
    </xf>
    <xf numFmtId="0" fontId="3" fillId="2" borderId="1" xfId="0" applyFont="1" applyFill="1" applyBorder="1" applyAlignment="1">
      <alignment horizontal="left"/>
    </xf>
    <xf numFmtId="0" fontId="0" fillId="2" borderId="0" xfId="0" applyFill="1"/>
    <xf numFmtId="164" fontId="0" fillId="2" borderId="0" xfId="0" applyNumberFormat="1" applyFill="1"/>
    <xf numFmtId="0" fontId="6" fillId="2" borderId="0" xfId="0" applyFont="1" applyFill="1"/>
    <xf numFmtId="0" fontId="0" fillId="2" borderId="0" xfId="0" applyFill="1" applyAlignment="1">
      <alignment wrapText="1"/>
    </xf>
    <xf numFmtId="0" fontId="0" fillId="0" borderId="0" xfId="0" applyAlignment="1">
      <alignment wrapText="1"/>
    </xf>
    <xf numFmtId="0" fontId="7" fillId="0" borderId="0" xfId="0" applyFont="1" applyFill="1" applyBorder="1" applyAlignment="1">
      <alignment wrapText="1"/>
    </xf>
    <xf numFmtId="0" fontId="0" fillId="2" borderId="0" xfId="0" applyNumberFormat="1" applyFill="1"/>
    <xf numFmtId="0" fontId="19" fillId="0" borderId="0" xfId="0" applyFont="1" applyAlignment="1">
      <alignment wrapText="1"/>
    </xf>
    <xf numFmtId="164" fontId="8" fillId="2" borderId="2" xfId="0" applyNumberFormat="1" applyFont="1" applyFill="1" applyBorder="1" applyAlignment="1">
      <alignment vertical="center" wrapText="1"/>
    </xf>
    <xf numFmtId="164" fontId="8" fillId="2" borderId="3" xfId="0" applyNumberFormat="1" applyFont="1" applyFill="1" applyBorder="1" applyAlignment="1">
      <alignment vertical="center" wrapText="1"/>
    </xf>
    <xf numFmtId="0" fontId="5" fillId="3" borderId="1" xfId="0" applyFont="1" applyFill="1" applyBorder="1" applyAlignment="1">
      <alignment horizontal="left" vertical="center"/>
    </xf>
    <xf numFmtId="0" fontId="5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3" borderId="1" xfId="0" applyNumberFormat="1" applyFont="1" applyFill="1" applyBorder="1" applyAlignment="1">
      <alignment horizontal="center" vertical="center" wrapText="1"/>
    </xf>
    <xf numFmtId="164" fontId="4" fillId="3" borderId="1" xfId="0" applyNumberFormat="1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left" vertical="center"/>
    </xf>
    <xf numFmtId="0" fontId="15" fillId="2" borderId="1" xfId="0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vertical="center" wrapText="1"/>
    </xf>
    <xf numFmtId="0" fontId="16" fillId="2" borderId="1" xfId="0" applyFont="1" applyFill="1" applyBorder="1" applyAlignment="1">
      <alignment horizontal="center" vertical="center"/>
    </xf>
    <xf numFmtId="164" fontId="16" fillId="2" borderId="1" xfId="0" applyNumberFormat="1" applyFont="1" applyFill="1" applyBorder="1" applyAlignment="1">
      <alignment horizontal="center" vertical="center"/>
    </xf>
    <xf numFmtId="164" fontId="16" fillId="2" borderId="4" xfId="1" applyNumberFormat="1" applyFont="1" applyFill="1" applyBorder="1" applyAlignment="1">
      <alignment horizontal="center" vertical="center"/>
    </xf>
    <xf numFmtId="17" fontId="15" fillId="2" borderId="1" xfId="0" applyNumberFormat="1" applyFont="1" applyFill="1" applyBorder="1" applyAlignment="1">
      <alignment horizontal="center" vertical="center"/>
    </xf>
    <xf numFmtId="164" fontId="16" fillId="2" borderId="4" xfId="0" applyNumberFormat="1" applyFont="1" applyFill="1" applyBorder="1" applyAlignment="1">
      <alignment horizontal="center" vertical="center"/>
    </xf>
    <xf numFmtId="0" fontId="17" fillId="0" borderId="1" xfId="0" applyFont="1" applyBorder="1" applyAlignment="1"/>
    <xf numFmtId="0" fontId="18" fillId="0" borderId="1" xfId="0" applyFont="1" applyBorder="1" applyAlignment="1">
      <alignment vertical="center"/>
    </xf>
    <xf numFmtId="0" fontId="3" fillId="2" borderId="9" xfId="0" applyFont="1" applyFill="1" applyBorder="1" applyAlignment="1">
      <alignment horizontal="left"/>
    </xf>
    <xf numFmtId="0" fontId="3" fillId="2" borderId="9" xfId="0" applyFont="1" applyFill="1" applyBorder="1" applyAlignment="1">
      <alignment horizontal="center"/>
    </xf>
    <xf numFmtId="0" fontId="3" fillId="2" borderId="10" xfId="0" applyFont="1" applyFill="1" applyBorder="1" applyAlignment="1">
      <alignment horizontal="center"/>
    </xf>
    <xf numFmtId="164" fontId="10" fillId="2" borderId="5" xfId="0" applyNumberFormat="1" applyFont="1" applyFill="1" applyBorder="1" applyAlignment="1">
      <alignment horizontal="center" vertical="center" wrapText="1"/>
    </xf>
    <xf numFmtId="164" fontId="9" fillId="2" borderId="7" xfId="0" applyNumberFormat="1" applyFont="1" applyFill="1" applyBorder="1" applyAlignment="1">
      <alignment horizontal="right" vertical="top" wrapText="1"/>
    </xf>
    <xf numFmtId="164" fontId="9" fillId="2" borderId="8" xfId="0" applyNumberFormat="1" applyFont="1" applyFill="1" applyBorder="1" applyAlignment="1">
      <alignment horizontal="right" vertical="top" wrapText="1"/>
    </xf>
    <xf numFmtId="164" fontId="9" fillId="2" borderId="5" xfId="0" applyNumberFormat="1" applyFont="1" applyFill="1" applyBorder="1" applyAlignment="1">
      <alignment horizontal="right" vertical="top" wrapText="1"/>
    </xf>
    <xf numFmtId="0" fontId="11" fillId="4" borderId="6" xfId="0" applyFont="1" applyFill="1" applyBorder="1" applyAlignment="1">
      <alignment horizontal="center" vertical="center" wrapText="1"/>
    </xf>
  </cellXfs>
  <cellStyles count="2">
    <cellStyle name="Обычный" xfId="0" builtinId="0"/>
    <cellStyle name="Процентный" xfId="1" builtinId="5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0</xdr:row>
      <xdr:rowOff>123825</xdr:rowOff>
    </xdr:from>
    <xdr:to>
      <xdr:col>2</xdr:col>
      <xdr:colOff>4476750</xdr:colOff>
      <xdr:row>0</xdr:row>
      <xdr:rowOff>4476750</xdr:rowOff>
    </xdr:to>
    <xdr:pic>
      <xdr:nvPicPr>
        <xdr:cNvPr id="11255" name="Рисунок 93" descr="Лого ВладИгра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0" y="123825"/>
          <a:ext cx="5915025" cy="435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571497</xdr:colOff>
      <xdr:row>4</xdr:row>
      <xdr:rowOff>75746</xdr:rowOff>
    </xdr:from>
    <xdr:to>
      <xdr:col>2</xdr:col>
      <xdr:colOff>4548187</xdr:colOff>
      <xdr:row>4</xdr:row>
      <xdr:rowOff>3058264</xdr:rowOff>
    </xdr:to>
    <xdr:pic>
      <xdr:nvPicPr>
        <xdr:cNvPr id="34" name="Рисунок 33" descr="Доска гр(м)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405060" y="7957684"/>
          <a:ext cx="3976690" cy="2982518"/>
        </a:xfrm>
        <a:prstGeom prst="rect">
          <a:avLst/>
        </a:prstGeom>
      </xdr:spPr>
    </xdr:pic>
    <xdr:clientData/>
  </xdr:twoCellAnchor>
  <xdr:twoCellAnchor editAs="oneCell">
    <xdr:from>
      <xdr:col>2</xdr:col>
      <xdr:colOff>500062</xdr:colOff>
      <xdr:row>5</xdr:row>
      <xdr:rowOff>69796</xdr:rowOff>
    </xdr:from>
    <xdr:to>
      <xdr:col>2</xdr:col>
      <xdr:colOff>4476750</xdr:colOff>
      <xdr:row>6</xdr:row>
      <xdr:rowOff>4312</xdr:rowOff>
    </xdr:to>
    <xdr:pic>
      <xdr:nvPicPr>
        <xdr:cNvPr id="35" name="Рисунок 34" descr="Доска обиходная (м)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333625" y="11214046"/>
          <a:ext cx="3976688" cy="2982516"/>
        </a:xfrm>
        <a:prstGeom prst="rect">
          <a:avLst/>
        </a:prstGeom>
      </xdr:spPr>
    </xdr:pic>
    <xdr:clientData/>
  </xdr:twoCellAnchor>
  <xdr:twoCellAnchor editAs="oneCell">
    <xdr:from>
      <xdr:col>2</xdr:col>
      <xdr:colOff>500063</xdr:colOff>
      <xdr:row>11</xdr:row>
      <xdr:rowOff>142877</xdr:rowOff>
    </xdr:from>
    <xdr:to>
      <xdr:col>2</xdr:col>
      <xdr:colOff>4667250</xdr:colOff>
      <xdr:row>11</xdr:row>
      <xdr:rowOff>3148071</xdr:rowOff>
    </xdr:to>
    <xdr:pic>
      <xdr:nvPicPr>
        <xdr:cNvPr id="10" name="Рисунок 9" descr="Нарды средние м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333626" y="34337627"/>
          <a:ext cx="4167187" cy="3005194"/>
        </a:xfrm>
        <a:prstGeom prst="rect">
          <a:avLst/>
        </a:prstGeom>
      </xdr:spPr>
    </xdr:pic>
    <xdr:clientData/>
  </xdr:twoCellAnchor>
  <xdr:twoCellAnchor editAs="oneCell">
    <xdr:from>
      <xdr:col>2</xdr:col>
      <xdr:colOff>119062</xdr:colOff>
      <xdr:row>12</xdr:row>
      <xdr:rowOff>250305</xdr:rowOff>
    </xdr:from>
    <xdr:to>
      <xdr:col>2</xdr:col>
      <xdr:colOff>5084961</xdr:colOff>
      <xdr:row>12</xdr:row>
      <xdr:rowOff>3071813</xdr:rowOff>
    </xdr:to>
    <xdr:pic>
      <xdr:nvPicPr>
        <xdr:cNvPr id="11" name="Рисунок 10" descr="нарды бол м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952625" y="37778805"/>
          <a:ext cx="4965899" cy="2821508"/>
        </a:xfrm>
        <a:prstGeom prst="rect">
          <a:avLst/>
        </a:prstGeom>
      </xdr:spPr>
    </xdr:pic>
    <xdr:clientData/>
  </xdr:twoCellAnchor>
  <xdr:twoCellAnchor editAs="oneCell">
    <xdr:from>
      <xdr:col>2</xdr:col>
      <xdr:colOff>333375</xdr:colOff>
      <xdr:row>7</xdr:row>
      <xdr:rowOff>1957369</xdr:rowOff>
    </xdr:from>
    <xdr:to>
      <xdr:col>2</xdr:col>
      <xdr:colOff>5020735</xdr:colOff>
      <xdr:row>8</xdr:row>
      <xdr:rowOff>1546222</xdr:rowOff>
    </xdr:to>
    <xdr:pic>
      <xdr:nvPicPr>
        <xdr:cNvPr id="13" name="Рисунок 12" descr="2-м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166938" y="16149619"/>
          <a:ext cx="4687360" cy="2922603"/>
        </a:xfrm>
        <a:prstGeom prst="rect">
          <a:avLst/>
        </a:prstGeom>
      </xdr:spPr>
    </xdr:pic>
    <xdr:clientData/>
  </xdr:twoCellAnchor>
  <xdr:twoCellAnchor editAs="oneCell">
    <xdr:from>
      <xdr:col>2</xdr:col>
      <xdr:colOff>609871</xdr:colOff>
      <xdr:row>10</xdr:row>
      <xdr:rowOff>205920</xdr:rowOff>
    </xdr:from>
    <xdr:to>
      <xdr:col>2</xdr:col>
      <xdr:colOff>4548187</xdr:colOff>
      <xdr:row>10</xdr:row>
      <xdr:rowOff>3308348</xdr:rowOff>
    </xdr:to>
    <xdr:pic>
      <xdr:nvPicPr>
        <xdr:cNvPr id="14" name="Рисунок 13" descr="3в1 дерево-м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443434" y="24399420"/>
          <a:ext cx="3938316" cy="3102428"/>
        </a:xfrm>
        <a:prstGeom prst="rect">
          <a:avLst/>
        </a:prstGeom>
      </xdr:spPr>
    </xdr:pic>
    <xdr:clientData/>
  </xdr:twoCellAnchor>
  <xdr:twoCellAnchor editAs="oneCell">
    <xdr:from>
      <xdr:col>2</xdr:col>
      <xdr:colOff>666749</xdr:colOff>
      <xdr:row>6</xdr:row>
      <xdr:rowOff>51483</xdr:rowOff>
    </xdr:from>
    <xdr:to>
      <xdr:col>2</xdr:col>
      <xdr:colOff>4500560</xdr:colOff>
      <xdr:row>6</xdr:row>
      <xdr:rowOff>2938459</xdr:rowOff>
    </xdr:to>
    <xdr:pic>
      <xdr:nvPicPr>
        <xdr:cNvPr id="12" name="Рисунок 11" descr="доска ф (м)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500312" y="14243733"/>
          <a:ext cx="3833811" cy="2886976"/>
        </a:xfrm>
        <a:prstGeom prst="rect">
          <a:avLst/>
        </a:prstGeom>
      </xdr:spPr>
    </xdr:pic>
    <xdr:clientData/>
  </xdr:twoCellAnchor>
  <xdr:twoCellAnchor editAs="oneCell">
    <xdr:from>
      <xdr:col>2</xdr:col>
      <xdr:colOff>523874</xdr:colOff>
      <xdr:row>9</xdr:row>
      <xdr:rowOff>25046</xdr:rowOff>
    </xdr:from>
    <xdr:to>
      <xdr:col>2</xdr:col>
      <xdr:colOff>4829172</xdr:colOff>
      <xdr:row>9</xdr:row>
      <xdr:rowOff>3262311</xdr:rowOff>
    </xdr:to>
    <xdr:pic>
      <xdr:nvPicPr>
        <xdr:cNvPr id="16" name="Рисунок 15" descr="шашки с доской (м)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357437" y="23932796"/>
          <a:ext cx="4305298" cy="32372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3">
    <pageSetUpPr fitToPage="1"/>
  </sheetPr>
  <dimension ref="A1:Z145"/>
  <sheetViews>
    <sheetView tabSelected="1" topLeftCell="A4" zoomScale="40" zoomScaleNormal="40" zoomScaleSheetLayoutView="40" workbookViewId="0">
      <selection activeCell="P13" sqref="P13"/>
    </sheetView>
  </sheetViews>
  <sheetFormatPr defaultRowHeight="25.5"/>
  <cols>
    <col min="1" max="1" width="6.7109375" style="6" customWidth="1"/>
    <col min="2" max="2" width="20.5703125" style="6" customWidth="1"/>
    <col min="3" max="3" width="80" style="4" customWidth="1"/>
    <col min="4" max="4" width="77" style="7" customWidth="1"/>
    <col min="5" max="5" width="15.28515625" style="4" customWidth="1"/>
    <col min="6" max="6" width="22.85546875" style="10" customWidth="1"/>
    <col min="7" max="8" width="30.7109375" style="5" customWidth="1"/>
    <col min="9" max="10" width="30.7109375" customWidth="1"/>
    <col min="11" max="11" width="26.7109375" customWidth="1"/>
  </cols>
  <sheetData>
    <row r="1" spans="1:11" ht="368.25" customHeight="1" thickBot="1">
      <c r="A1" s="12" t="s">
        <v>4</v>
      </c>
      <c r="B1" s="13"/>
      <c r="C1" s="13"/>
      <c r="D1" s="32" t="s">
        <v>8</v>
      </c>
      <c r="E1" s="32"/>
      <c r="F1" s="32"/>
      <c r="G1" s="32"/>
      <c r="H1" s="32"/>
      <c r="I1" s="32"/>
      <c r="J1" s="32"/>
    </row>
    <row r="2" spans="1:11" ht="39.75" customHeight="1">
      <c r="A2" s="33" t="s">
        <v>35</v>
      </c>
      <c r="B2" s="34"/>
      <c r="C2" s="34"/>
      <c r="D2" s="35"/>
      <c r="E2" s="35"/>
      <c r="F2" s="35"/>
      <c r="G2" s="35"/>
      <c r="H2" s="35"/>
      <c r="I2" s="1"/>
      <c r="J2" s="1"/>
    </row>
    <row r="3" spans="1:11" s="2" customFormat="1" ht="153.75" customHeight="1">
      <c r="A3" s="14" t="s">
        <v>0</v>
      </c>
      <c r="B3" s="14" t="s">
        <v>5</v>
      </c>
      <c r="C3" s="15" t="s">
        <v>3</v>
      </c>
      <c r="D3" s="16" t="s">
        <v>2</v>
      </c>
      <c r="E3" s="16" t="s">
        <v>1</v>
      </c>
      <c r="F3" s="17" t="s">
        <v>9</v>
      </c>
      <c r="G3" s="18" t="s">
        <v>15</v>
      </c>
      <c r="H3" s="18" t="s">
        <v>16</v>
      </c>
      <c r="I3" s="18" t="s">
        <v>17</v>
      </c>
      <c r="J3" s="18" t="s">
        <v>18</v>
      </c>
    </row>
    <row r="4" spans="1:11" ht="59.25" customHeight="1">
      <c r="A4" s="36" t="s">
        <v>19</v>
      </c>
      <c r="B4" s="36"/>
      <c r="C4" s="36"/>
      <c r="D4" s="36"/>
      <c r="E4" s="36"/>
      <c r="F4" s="36"/>
      <c r="G4" s="36"/>
      <c r="H4" s="36"/>
      <c r="I4" s="36"/>
      <c r="J4" s="36"/>
      <c r="K4" s="28" t="s">
        <v>14</v>
      </c>
    </row>
    <row r="5" spans="1:11" ht="256.5" customHeight="1">
      <c r="A5" s="19">
        <v>1</v>
      </c>
      <c r="B5" s="20" t="s">
        <v>6</v>
      </c>
      <c r="C5" s="3"/>
      <c r="D5" s="21" t="s">
        <v>20</v>
      </c>
      <c r="E5" s="22" t="s">
        <v>11</v>
      </c>
      <c r="F5" s="23">
        <v>525</v>
      </c>
      <c r="G5" s="24">
        <f>F5*0.95</f>
        <v>498.75</v>
      </c>
      <c r="H5" s="23">
        <f>F5*0.9</f>
        <v>472.5</v>
      </c>
      <c r="I5" s="23">
        <f>F5*0.85</f>
        <v>446.25</v>
      </c>
      <c r="J5" s="26">
        <f>F5*0.8</f>
        <v>420</v>
      </c>
      <c r="K5" s="27"/>
    </row>
    <row r="6" spans="1:11" ht="240.75" customHeight="1">
      <c r="A6" s="19">
        <f>A5+1</f>
        <v>2</v>
      </c>
      <c r="B6" s="20" t="s">
        <v>7</v>
      </c>
      <c r="C6" s="3"/>
      <c r="D6" s="21" t="s">
        <v>21</v>
      </c>
      <c r="E6" s="22" t="s">
        <v>11</v>
      </c>
      <c r="F6" s="23">
        <v>400</v>
      </c>
      <c r="G6" s="24">
        <f t="shared" ref="G6:G10" si="0">F6*0.95</f>
        <v>380</v>
      </c>
      <c r="H6" s="23">
        <f t="shared" ref="H6:H10" si="1">F6*0.9</f>
        <v>360</v>
      </c>
      <c r="I6" s="23">
        <f t="shared" ref="I6:I10" si="2">F6*0.85</f>
        <v>340</v>
      </c>
      <c r="J6" s="26">
        <f>F6*0.8</f>
        <v>320</v>
      </c>
      <c r="K6" s="27"/>
    </row>
    <row r="7" spans="1:11" ht="240.75" customHeight="1">
      <c r="A7" s="19">
        <v>3</v>
      </c>
      <c r="B7" s="20" t="s">
        <v>31</v>
      </c>
      <c r="C7" s="29"/>
      <c r="D7" s="21" t="s">
        <v>33</v>
      </c>
      <c r="E7" s="22" t="s">
        <v>34</v>
      </c>
      <c r="F7" s="23">
        <v>140</v>
      </c>
      <c r="G7" s="24">
        <f t="shared" si="0"/>
        <v>133</v>
      </c>
      <c r="H7" s="23">
        <f t="shared" si="1"/>
        <v>126</v>
      </c>
      <c r="I7" s="23">
        <f t="shared" si="2"/>
        <v>119</v>
      </c>
      <c r="J7" s="26">
        <f>F7*0.8</f>
        <v>112</v>
      </c>
      <c r="K7" s="27"/>
    </row>
    <row r="8" spans="1:11" ht="263.25" customHeight="1">
      <c r="A8" s="19">
        <v>4</v>
      </c>
      <c r="B8" s="20" t="s">
        <v>32</v>
      </c>
      <c r="C8" s="30"/>
      <c r="D8" s="21" t="s">
        <v>28</v>
      </c>
      <c r="E8" s="22" t="s">
        <v>11</v>
      </c>
      <c r="F8" s="23">
        <v>800</v>
      </c>
      <c r="G8" s="24">
        <f t="shared" si="0"/>
        <v>760</v>
      </c>
      <c r="H8" s="23">
        <f t="shared" si="1"/>
        <v>720</v>
      </c>
      <c r="I8" s="23">
        <f t="shared" si="2"/>
        <v>680</v>
      </c>
      <c r="J8" s="26">
        <f t="shared" ref="J8:J10" si="3">F8*0.8</f>
        <v>640</v>
      </c>
      <c r="K8" s="27"/>
    </row>
    <row r="9" spans="1:11" ht="263.25" customHeight="1">
      <c r="A9" s="19">
        <f t="shared" ref="A9" si="4">A8+1</f>
        <v>5</v>
      </c>
      <c r="B9" s="20" t="s">
        <v>10</v>
      </c>
      <c r="C9" s="31"/>
      <c r="D9" s="21" t="s">
        <v>27</v>
      </c>
      <c r="E9" s="22" t="s">
        <v>11</v>
      </c>
      <c r="F9" s="23">
        <v>900</v>
      </c>
      <c r="G9" s="24">
        <f t="shared" si="0"/>
        <v>855</v>
      </c>
      <c r="H9" s="23">
        <f t="shared" si="1"/>
        <v>810</v>
      </c>
      <c r="I9" s="23">
        <f t="shared" si="2"/>
        <v>765</v>
      </c>
      <c r="J9" s="26">
        <f t="shared" si="3"/>
        <v>720</v>
      </c>
      <c r="K9" s="27"/>
    </row>
    <row r="10" spans="1:11" ht="263.25" customHeight="1">
      <c r="A10" s="19">
        <f>A9+1</f>
        <v>6</v>
      </c>
      <c r="B10" s="25" t="s">
        <v>12</v>
      </c>
      <c r="C10" s="3"/>
      <c r="D10" s="21" t="s">
        <v>29</v>
      </c>
      <c r="E10" s="22" t="s">
        <v>22</v>
      </c>
      <c r="F10" s="23">
        <v>500</v>
      </c>
      <c r="G10" s="24">
        <f t="shared" si="0"/>
        <v>475</v>
      </c>
      <c r="H10" s="23">
        <f t="shared" si="1"/>
        <v>450</v>
      </c>
      <c r="I10" s="23">
        <f t="shared" si="2"/>
        <v>425</v>
      </c>
      <c r="J10" s="26">
        <f t="shared" si="3"/>
        <v>400</v>
      </c>
      <c r="K10" s="27"/>
    </row>
    <row r="11" spans="1:11" ht="263.25" customHeight="1">
      <c r="A11" s="19">
        <f t="shared" ref="A11:A13" si="5">A10+1</f>
        <v>7</v>
      </c>
      <c r="B11" s="25" t="s">
        <v>13</v>
      </c>
      <c r="C11" s="3"/>
      <c r="D11" s="21" t="s">
        <v>30</v>
      </c>
      <c r="E11" s="22" t="s">
        <v>22</v>
      </c>
      <c r="F11" s="23">
        <v>1125</v>
      </c>
      <c r="G11" s="24">
        <f t="shared" ref="G11:G13" si="6">F11*0.95</f>
        <v>1068.75</v>
      </c>
      <c r="H11" s="23">
        <f t="shared" ref="H11:H13" si="7">F11*0.9</f>
        <v>1012.5</v>
      </c>
      <c r="I11" s="23">
        <f t="shared" ref="I11:I13" si="8">F11*0.85</f>
        <v>956.25</v>
      </c>
      <c r="J11" s="26">
        <f t="shared" ref="J11:J13" si="9">F11*0.8</f>
        <v>900</v>
      </c>
      <c r="K11" s="27"/>
    </row>
    <row r="12" spans="1:11" ht="263.25" customHeight="1">
      <c r="A12" s="19">
        <f t="shared" si="5"/>
        <v>8</v>
      </c>
      <c r="B12" s="25" t="s">
        <v>23</v>
      </c>
      <c r="C12" s="3"/>
      <c r="D12" s="21" t="s">
        <v>25</v>
      </c>
      <c r="E12" s="22" t="s">
        <v>22</v>
      </c>
      <c r="F12" s="23">
        <v>850</v>
      </c>
      <c r="G12" s="24">
        <f t="shared" si="6"/>
        <v>807.5</v>
      </c>
      <c r="H12" s="23">
        <f t="shared" si="7"/>
        <v>765</v>
      </c>
      <c r="I12" s="23">
        <f t="shared" si="8"/>
        <v>722.5</v>
      </c>
      <c r="J12" s="26">
        <f t="shared" si="9"/>
        <v>680</v>
      </c>
      <c r="K12" s="27"/>
    </row>
    <row r="13" spans="1:11" ht="263.25" customHeight="1">
      <c r="A13" s="19">
        <f t="shared" si="5"/>
        <v>9</v>
      </c>
      <c r="B13" s="25" t="s">
        <v>24</v>
      </c>
      <c r="C13" s="3"/>
      <c r="D13" s="21" t="s">
        <v>26</v>
      </c>
      <c r="E13" s="22" t="s">
        <v>22</v>
      </c>
      <c r="F13" s="23">
        <v>1000</v>
      </c>
      <c r="G13" s="24">
        <f t="shared" si="6"/>
        <v>950</v>
      </c>
      <c r="H13" s="23">
        <f t="shared" si="7"/>
        <v>900</v>
      </c>
      <c r="I13" s="23">
        <f t="shared" si="8"/>
        <v>850</v>
      </c>
      <c r="J13" s="26">
        <f t="shared" si="9"/>
        <v>800</v>
      </c>
      <c r="K13" s="27"/>
    </row>
    <row r="14" spans="1:11" ht="263.25" customHeight="1"/>
    <row r="15" spans="1:11" ht="263.25" customHeight="1"/>
    <row r="16" spans="1:11" ht="140.25" customHeight="1"/>
    <row r="17" ht="63" customHeight="1"/>
    <row r="18" ht="140.25" customHeight="1"/>
    <row r="19" ht="50.1" customHeight="1"/>
    <row r="20" ht="50.1" customHeight="1"/>
    <row r="21" ht="50.1" customHeight="1"/>
    <row r="22" ht="50.1" customHeight="1"/>
    <row r="23" ht="50.1" customHeight="1"/>
    <row r="24" ht="50.1" customHeight="1"/>
    <row r="25" ht="50.1" customHeight="1"/>
    <row r="26" ht="140.1" customHeight="1"/>
    <row r="27" ht="50.1" customHeight="1"/>
    <row r="28" ht="50.1" customHeight="1"/>
    <row r="29" ht="50.1" customHeight="1"/>
    <row r="30" ht="202.5" customHeight="1"/>
    <row r="31" ht="200.25" customHeight="1"/>
    <row r="32" ht="187.5" customHeight="1"/>
    <row r="33" ht="234" customHeight="1"/>
    <row r="34" ht="50.1" customHeight="1"/>
    <row r="35" ht="50.1" customHeight="1"/>
    <row r="36" ht="50.1" customHeight="1"/>
    <row r="37" ht="50.1" customHeight="1"/>
    <row r="38" ht="50.1" customHeight="1"/>
    <row r="39" ht="177" customHeight="1"/>
    <row r="40" ht="168" customHeight="1"/>
    <row r="41" ht="140.1" customHeight="1"/>
    <row r="42" ht="160.5" customHeight="1"/>
    <row r="43" ht="156.75" customHeight="1"/>
    <row r="44" ht="68.25" customHeight="1"/>
    <row r="45" ht="163.5" customHeight="1"/>
    <row r="46" ht="80.25" customHeight="1"/>
    <row r="47" ht="163.5" customHeight="1"/>
    <row r="48" ht="82.5" customHeight="1"/>
    <row r="49" ht="68.25" customHeight="1"/>
    <row r="50" ht="222" customHeight="1"/>
    <row r="51" ht="96.75" customHeight="1"/>
    <row r="52" ht="96.75" customHeight="1"/>
    <row r="53" ht="81.75" customHeight="1"/>
    <row r="54" ht="89.25" customHeight="1"/>
    <row r="55" ht="68.25" customHeight="1"/>
    <row r="56" ht="68.25" customHeight="1"/>
    <row r="57" ht="222.75" customHeight="1"/>
    <row r="58" ht="201.75" customHeight="1"/>
    <row r="59" ht="229.5" customHeight="1"/>
    <row r="60" ht="243" customHeight="1"/>
    <row r="61" ht="109.5" customHeight="1"/>
    <row r="62" ht="179.25" customHeight="1"/>
    <row r="63" ht="109.5" customHeight="1"/>
    <row r="64" ht="109.5" customHeight="1"/>
    <row r="65" ht="109.5" customHeight="1"/>
    <row r="66" ht="109.5" customHeight="1"/>
    <row r="67" ht="109.5" customHeight="1"/>
    <row r="68" ht="109.5" customHeight="1"/>
    <row r="69" ht="165.75" customHeight="1"/>
    <row r="70" ht="233.25" customHeight="1"/>
    <row r="71" ht="190.5" customHeight="1"/>
    <row r="72" ht="184.5" customHeight="1"/>
    <row r="73" ht="194.25" customHeight="1"/>
    <row r="74" ht="194.25" customHeight="1"/>
    <row r="75" ht="237" customHeight="1"/>
    <row r="76" ht="51.75" customHeight="1"/>
    <row r="77" ht="180.75" customHeight="1"/>
    <row r="78" ht="180.75" customHeight="1"/>
    <row r="79" ht="180.75" customHeight="1"/>
    <row r="80" ht="180.75" customHeight="1"/>
    <row r="81" spans="1:26" ht="180.75" customHeight="1"/>
    <row r="82" spans="1:26" ht="239.25" customHeight="1"/>
    <row r="83" spans="1:26" ht="135" customHeight="1"/>
    <row r="84" spans="1:26" ht="90" customHeight="1"/>
    <row r="85" spans="1:26" ht="90.75" customHeight="1"/>
    <row r="86" spans="1:26" ht="105.75" customHeight="1"/>
    <row r="87" spans="1:26" ht="105.75" customHeight="1"/>
    <row r="88" spans="1:26" ht="200.1" customHeight="1"/>
    <row r="89" spans="1:26" ht="200.1" customHeight="1"/>
    <row r="90" spans="1:26" ht="200.1" customHeight="1"/>
    <row r="91" spans="1:26" ht="200.1" customHeight="1"/>
    <row r="92" spans="1:26" ht="64.5" customHeight="1"/>
    <row r="93" spans="1:26" ht="215.25" customHeight="1"/>
    <row r="94" spans="1:26" ht="200.25" customHeight="1"/>
    <row r="95" spans="1:26" ht="186.75" customHeight="1"/>
    <row r="96" spans="1:26" s="8" customFormat="1" ht="72.75" customHeight="1">
      <c r="A96" s="6"/>
      <c r="B96" s="6"/>
      <c r="C96" s="4"/>
      <c r="D96" s="7"/>
      <c r="E96" s="4"/>
      <c r="F96" s="10"/>
      <c r="G96" s="5"/>
      <c r="H96" s="5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</row>
    <row r="97" spans="1:26" s="8" customFormat="1" ht="84.75" customHeight="1">
      <c r="A97" s="6"/>
      <c r="B97" s="6"/>
      <c r="C97" s="4"/>
      <c r="D97" s="7"/>
      <c r="E97" s="4"/>
      <c r="F97" s="10"/>
      <c r="G97" s="5"/>
      <c r="H97" s="5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</row>
    <row r="98" spans="1:26" s="8" customFormat="1" ht="60" customHeight="1">
      <c r="A98" s="6"/>
      <c r="B98" s="6"/>
      <c r="C98" s="4"/>
      <c r="D98" s="7"/>
      <c r="E98" s="4"/>
      <c r="F98" s="10"/>
      <c r="G98" s="5"/>
      <c r="H98" s="5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</row>
    <row r="99" spans="1:26" s="8" customFormat="1" ht="52.5" customHeight="1">
      <c r="A99" s="6"/>
      <c r="B99" s="6"/>
      <c r="C99" s="4"/>
      <c r="D99" s="7"/>
      <c r="E99" s="4"/>
      <c r="F99" s="10"/>
      <c r="G99" s="5"/>
      <c r="H99" s="5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</row>
    <row r="100" spans="1:26" s="8" customFormat="1" ht="56.25" customHeight="1">
      <c r="A100" s="6"/>
      <c r="B100" s="6"/>
      <c r="C100" s="4"/>
      <c r="D100" s="7"/>
      <c r="E100" s="4"/>
      <c r="F100" s="10"/>
      <c r="G100" s="5"/>
      <c r="H100" s="5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</row>
    <row r="101" spans="1:26" s="8" customFormat="1" ht="71.25" customHeight="1">
      <c r="A101" s="6"/>
      <c r="B101" s="6"/>
      <c r="C101" s="4"/>
      <c r="D101" s="7"/>
      <c r="E101" s="4"/>
      <c r="F101" s="10"/>
      <c r="G101" s="5"/>
      <c r="H101" s="5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</row>
    <row r="102" spans="1:26" s="8" customFormat="1" ht="169.5" customHeight="1">
      <c r="A102" s="6"/>
      <c r="B102" s="6"/>
      <c r="C102" s="4"/>
      <c r="D102" s="7"/>
      <c r="E102" s="4"/>
      <c r="F102" s="10"/>
      <c r="G102" s="5"/>
      <c r="H102" s="5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</row>
    <row r="103" spans="1:26" s="8" customFormat="1" ht="143.25" customHeight="1">
      <c r="A103" s="6"/>
      <c r="B103" s="6"/>
      <c r="C103" s="4"/>
      <c r="D103" s="7"/>
      <c r="E103" s="4"/>
      <c r="F103" s="10"/>
      <c r="G103" s="5"/>
      <c r="H103" s="5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</row>
    <row r="104" spans="1:26" s="8" customFormat="1" ht="237" customHeight="1">
      <c r="A104" s="6"/>
      <c r="B104" s="6"/>
      <c r="C104" s="4"/>
      <c r="D104" s="7"/>
      <c r="E104" s="4"/>
      <c r="F104" s="10"/>
      <c r="G104" s="5"/>
      <c r="H104" s="5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</row>
    <row r="105" spans="1:26" s="8" customFormat="1" ht="237" customHeight="1">
      <c r="A105" s="6"/>
      <c r="B105" s="6"/>
      <c r="C105" s="4"/>
      <c r="D105" s="7"/>
      <c r="E105" s="4"/>
      <c r="F105" s="10"/>
      <c r="G105" s="5"/>
      <c r="H105" s="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</row>
    <row r="106" spans="1:26" s="8" customFormat="1" ht="237" customHeight="1">
      <c r="A106" s="6"/>
      <c r="B106" s="6"/>
      <c r="C106" s="4"/>
      <c r="D106" s="7"/>
      <c r="E106" s="4"/>
      <c r="F106" s="10"/>
      <c r="G106" s="5"/>
      <c r="H106" s="5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</row>
    <row r="107" spans="1:26" s="8" customFormat="1" ht="174.95" customHeight="1">
      <c r="A107" s="6"/>
      <c r="B107" s="6"/>
      <c r="C107" s="4"/>
      <c r="D107" s="7"/>
      <c r="E107" s="4"/>
      <c r="F107" s="10"/>
      <c r="G107" s="5"/>
      <c r="H107" s="5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</row>
    <row r="108" spans="1:26" s="8" customFormat="1" ht="174.95" customHeight="1">
      <c r="A108" s="6"/>
      <c r="B108" s="6"/>
      <c r="C108" s="4"/>
      <c r="D108" s="7"/>
      <c r="E108" s="4"/>
      <c r="F108" s="10"/>
      <c r="G108" s="5"/>
      <c r="H108" s="5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</row>
    <row r="109" spans="1:26" s="8" customFormat="1" ht="174.95" customHeight="1">
      <c r="A109" s="6"/>
      <c r="B109" s="6"/>
      <c r="C109" s="4"/>
      <c r="D109" s="7"/>
      <c r="E109" s="4"/>
      <c r="F109" s="10"/>
      <c r="G109" s="5"/>
      <c r="H109" s="5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</row>
    <row r="110" spans="1:26" s="8" customFormat="1" ht="174.95" customHeight="1">
      <c r="A110" s="6"/>
      <c r="B110" s="6"/>
      <c r="C110" s="4"/>
      <c r="D110" s="7"/>
      <c r="E110" s="4"/>
      <c r="F110" s="10"/>
      <c r="G110" s="5"/>
      <c r="H110" s="5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</row>
    <row r="111" spans="1:26" s="8" customFormat="1" ht="174.95" customHeight="1">
      <c r="A111" s="6"/>
      <c r="B111" s="6"/>
      <c r="C111" s="4"/>
      <c r="D111" s="7"/>
      <c r="E111" s="4"/>
      <c r="F111" s="10"/>
      <c r="G111" s="5"/>
      <c r="H111" s="5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</row>
    <row r="112" spans="1:26" s="8" customFormat="1" ht="174.95" customHeight="1">
      <c r="A112" s="6"/>
      <c r="B112" s="6"/>
      <c r="C112" s="4"/>
      <c r="D112" s="7"/>
      <c r="E112" s="4"/>
      <c r="F112" s="10"/>
      <c r="G112" s="5"/>
      <c r="H112" s="5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</row>
    <row r="113" spans="1:26" s="8" customFormat="1" ht="174.95" customHeight="1">
      <c r="A113" s="6"/>
      <c r="B113" s="6"/>
      <c r="C113" s="4"/>
      <c r="D113" s="7"/>
      <c r="E113" s="4"/>
      <c r="F113" s="10"/>
      <c r="G113" s="5"/>
      <c r="H113" s="5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</row>
    <row r="114" spans="1:26" s="8" customFormat="1" ht="174.95" customHeight="1">
      <c r="A114" s="6"/>
      <c r="B114" s="6"/>
      <c r="C114" s="4"/>
      <c r="D114" s="7"/>
      <c r="E114" s="4"/>
      <c r="F114" s="10"/>
      <c r="G114" s="5"/>
      <c r="H114" s="5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</row>
    <row r="115" spans="1:26" s="8" customFormat="1" ht="75" customHeight="1">
      <c r="A115" s="6"/>
      <c r="B115" s="6"/>
      <c r="C115" s="4"/>
      <c r="D115" s="7"/>
      <c r="E115" s="4"/>
      <c r="F115" s="10"/>
      <c r="G115" s="5"/>
      <c r="H115" s="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</row>
    <row r="116" spans="1:26" s="8" customFormat="1" ht="174.95" customHeight="1">
      <c r="A116" s="6"/>
      <c r="B116" s="6"/>
      <c r="C116" s="4"/>
      <c r="D116" s="7"/>
      <c r="E116" s="4"/>
      <c r="F116" s="10"/>
      <c r="G116" s="5"/>
      <c r="H116" s="5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</row>
    <row r="117" spans="1:26" s="8" customFormat="1" ht="174.95" customHeight="1">
      <c r="A117" s="6"/>
      <c r="B117" s="6"/>
      <c r="C117" s="4"/>
      <c r="D117" s="7"/>
      <c r="E117" s="4"/>
      <c r="F117" s="10"/>
      <c r="G117" s="5"/>
      <c r="H117" s="5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</row>
    <row r="118" spans="1:26" s="8" customFormat="1" ht="174.95" customHeight="1">
      <c r="A118" s="6"/>
      <c r="B118" s="6"/>
      <c r="C118" s="4"/>
      <c r="D118" s="7"/>
      <c r="E118" s="4"/>
      <c r="F118" s="10"/>
      <c r="G118" s="5"/>
      <c r="H118" s="5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</row>
    <row r="119" spans="1:26" s="8" customFormat="1" ht="174.95" customHeight="1">
      <c r="A119" s="6"/>
      <c r="B119" s="6"/>
      <c r="C119" s="4"/>
      <c r="D119" s="7"/>
      <c r="E119" s="4"/>
      <c r="F119" s="10"/>
      <c r="G119" s="5"/>
      <c r="H119" s="5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</row>
    <row r="120" spans="1:26" s="8" customFormat="1" ht="174.95" customHeight="1">
      <c r="A120" s="6"/>
      <c r="B120" s="6"/>
      <c r="C120" s="4"/>
      <c r="D120" s="7"/>
      <c r="E120" s="4"/>
      <c r="F120" s="10"/>
      <c r="G120" s="5"/>
      <c r="H120" s="5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</row>
    <row r="121" spans="1:26" s="8" customFormat="1" ht="174.95" customHeight="1">
      <c r="A121" s="6"/>
      <c r="B121" s="6"/>
      <c r="C121" s="4"/>
      <c r="D121" s="7"/>
      <c r="E121" s="4"/>
      <c r="F121" s="10"/>
      <c r="G121" s="5"/>
      <c r="H121" s="5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</row>
    <row r="122" spans="1:26" s="8" customFormat="1" ht="73.5" customHeight="1">
      <c r="A122" s="6"/>
      <c r="B122" s="6"/>
      <c r="C122" s="4"/>
      <c r="D122" s="7"/>
      <c r="E122" s="4"/>
      <c r="F122" s="10"/>
      <c r="G122" s="5"/>
      <c r="H122" s="5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</row>
    <row r="123" spans="1:26" s="8" customFormat="1" ht="88.5" customHeight="1">
      <c r="A123" s="6"/>
      <c r="B123" s="6"/>
      <c r="C123" s="4"/>
      <c r="D123" s="7"/>
      <c r="E123" s="4"/>
      <c r="F123" s="10"/>
      <c r="G123" s="5"/>
      <c r="H123" s="5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</row>
    <row r="124" spans="1:26" s="8" customFormat="1" ht="129.75" customHeight="1">
      <c r="A124" s="6"/>
      <c r="B124" s="6"/>
      <c r="C124" s="4"/>
      <c r="D124" s="7"/>
      <c r="E124" s="4"/>
      <c r="F124" s="10"/>
      <c r="G124" s="5"/>
      <c r="H124" s="5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</row>
    <row r="125" spans="1:26" s="8" customFormat="1" ht="141.75" customHeight="1">
      <c r="A125" s="6"/>
      <c r="B125" s="6"/>
      <c r="C125" s="4"/>
      <c r="D125" s="7"/>
      <c r="E125" s="4"/>
      <c r="F125" s="10"/>
      <c r="G125" s="5"/>
      <c r="H125" s="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</row>
    <row r="126" spans="1:26" s="8" customFormat="1" ht="118.5" customHeight="1">
      <c r="A126" s="6"/>
      <c r="B126" s="6"/>
      <c r="C126" s="4"/>
      <c r="D126" s="7"/>
      <c r="E126" s="4"/>
      <c r="F126" s="10"/>
      <c r="G126" s="5"/>
      <c r="H126" s="5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</row>
    <row r="127" spans="1:26" s="8" customFormat="1" ht="66" customHeight="1">
      <c r="A127" s="6"/>
      <c r="B127" s="6"/>
      <c r="C127" s="4"/>
      <c r="D127" s="7"/>
      <c r="E127" s="4"/>
      <c r="F127" s="10"/>
      <c r="G127" s="5"/>
      <c r="H127" s="5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</row>
    <row r="128" spans="1:26" s="11" customFormat="1" ht="153" customHeight="1">
      <c r="A128" s="6"/>
      <c r="B128" s="6"/>
      <c r="C128" s="4"/>
      <c r="D128" s="7"/>
      <c r="E128" s="4"/>
      <c r="F128" s="10"/>
      <c r="G128" s="5"/>
      <c r="H128" s="5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</row>
    <row r="129" spans="1:26" s="11" customFormat="1" ht="169.5" customHeight="1">
      <c r="A129" s="6"/>
      <c r="B129" s="6"/>
      <c r="C129" s="4"/>
      <c r="D129" s="7"/>
      <c r="E129" s="4"/>
      <c r="F129" s="10"/>
      <c r="G129" s="5"/>
      <c r="H129" s="5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</row>
    <row r="130" spans="1:26" s="8" customFormat="1" ht="83.25" customHeight="1">
      <c r="A130" s="6"/>
      <c r="B130" s="6"/>
      <c r="C130" s="4"/>
      <c r="D130" s="7"/>
      <c r="E130" s="4"/>
      <c r="F130" s="10"/>
      <c r="G130" s="5"/>
      <c r="H130" s="5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</row>
    <row r="131" spans="1:26" s="8" customFormat="1" ht="82.5" customHeight="1">
      <c r="A131" s="6"/>
      <c r="B131" s="6"/>
      <c r="C131" s="4"/>
      <c r="D131" s="7"/>
      <c r="E131" s="4"/>
      <c r="F131" s="10"/>
      <c r="G131" s="5"/>
      <c r="H131" s="5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</row>
    <row r="132" spans="1:26" s="8" customFormat="1" ht="183.75" customHeight="1">
      <c r="A132" s="6"/>
      <c r="B132" s="6"/>
      <c r="C132" s="4"/>
      <c r="D132" s="7"/>
      <c r="E132" s="4"/>
      <c r="F132" s="10"/>
      <c r="G132" s="5"/>
      <c r="H132" s="5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</row>
    <row r="133" spans="1:26" s="8" customFormat="1" ht="163.5" customHeight="1">
      <c r="A133" s="6"/>
      <c r="B133" s="6"/>
      <c r="C133" s="4"/>
      <c r="D133" s="7"/>
      <c r="E133" s="4"/>
      <c r="F133" s="10"/>
      <c r="G133" s="5"/>
      <c r="H133" s="5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</row>
    <row r="134" spans="1:26" s="8" customFormat="1" ht="54.75" customHeight="1">
      <c r="A134" s="6"/>
      <c r="B134" s="6"/>
      <c r="C134" s="4"/>
      <c r="D134" s="7"/>
      <c r="E134" s="4"/>
      <c r="F134" s="10"/>
      <c r="G134" s="5"/>
      <c r="H134" s="5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</row>
    <row r="135" spans="1:26" s="9" customFormat="1" ht="180.75" customHeight="1">
      <c r="A135" s="6"/>
      <c r="B135" s="6"/>
      <c r="C135" s="4"/>
      <c r="D135" s="7"/>
      <c r="E135" s="4"/>
      <c r="F135" s="10"/>
      <c r="G135" s="5"/>
      <c r="H135" s="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</row>
    <row r="136" spans="1:26" s="8" customFormat="1" ht="180.75" customHeight="1">
      <c r="A136" s="6"/>
      <c r="B136" s="6"/>
      <c r="C136" s="4"/>
      <c r="D136" s="7"/>
      <c r="E136" s="4"/>
      <c r="F136" s="10"/>
      <c r="G136" s="5"/>
      <c r="H136" s="5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</row>
    <row r="137" spans="1:26" ht="25.5" customHeight="1"/>
    <row r="138" spans="1:26" ht="25.5" customHeight="1"/>
    <row r="139" spans="1:26" ht="25.5" customHeight="1"/>
    <row r="140" spans="1:26" ht="25.5" customHeight="1"/>
    <row r="141" spans="1:26" ht="48" customHeight="1"/>
    <row r="142" spans="1:26" ht="25.5" customHeight="1"/>
    <row r="143" spans="1:26" ht="18" customHeight="1"/>
    <row r="144" spans="1:26" ht="25.5" hidden="1" customHeight="1"/>
    <row r="145" ht="25.5" hidden="1" customHeight="1"/>
  </sheetData>
  <mergeCells count="4">
    <mergeCell ref="C8:C9"/>
    <mergeCell ref="D1:J1"/>
    <mergeCell ref="A2:H2"/>
    <mergeCell ref="A4:J4"/>
  </mergeCells>
  <phoneticPr fontId="0" type="noConversion"/>
  <pageMargins left="0.39370078740157483" right="0.39370078740157483" top="0.39370078740157483" bottom="0.39370078740157483" header="0.31496062992125984" footer="0.31496062992125984"/>
  <pageSetup paperSize="9" scale="21" fitToHeight="2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прайс</vt:lpstr>
      <vt:lpstr>Лист1</vt:lpstr>
      <vt:lpstr>прайс!Область_печати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Solovey</cp:lastModifiedBy>
  <cp:lastPrinted>2018-07-23T11:39:04Z</cp:lastPrinted>
  <dcterms:created xsi:type="dcterms:W3CDTF">1996-10-08T23:32:33Z</dcterms:created>
  <dcterms:modified xsi:type="dcterms:W3CDTF">2022-01-20T15:52:39Z</dcterms:modified>
</cp:coreProperties>
</file>